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Роспись расходов" sheetId="2" r:id="rId2"/>
  </sheets>
  <definedNames>
    <definedName name="BFT_Print_Titles" localSheetId="1">'Роспись расходов'!$10:$12</definedName>
    <definedName name="_xlnm.Print_Titles" localSheetId="1">'Роспись расходов'!$10:$12</definedName>
  </definedNames>
  <calcPr fullCalcOnLoad="1" refMode="R1C1"/>
</workbook>
</file>

<file path=xl/sharedStrings.xml><?xml version="1.0" encoding="utf-8"?>
<sst xmlns="http://schemas.openxmlformats.org/spreadsheetml/2006/main" count="141" uniqueCount="58">
  <si>
    <t>2</t>
  </si>
  <si>
    <t>3</t>
  </si>
  <si>
    <t>4</t>
  </si>
  <si>
    <t>6</t>
  </si>
  <si>
    <t>5</t>
  </si>
  <si>
    <t>КБК</t>
  </si>
  <si>
    <t>1</t>
  </si>
  <si>
    <t>Раздел</t>
  </si>
  <si>
    <t>КФСР</t>
  </si>
  <si>
    <t>Наименование показателя</t>
  </si>
  <si>
    <t/>
  </si>
  <si>
    <t>01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</si>
  <si>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</si>
  <si>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</si>
  <si>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</si>
  <si>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</si>
  <si>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</si>
  <si>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</si>
  <si>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</si>
  <si>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</si>
  <si>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</si>
  <si>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</si>
  <si>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 и вневойсковая подготовка</t>
  </si>
  <si>
    <t>03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</si>
  <si>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</si>
  <si>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</si>
  <si>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</si>
  <si>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</si>
  <si>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0409</t>
  </si>
  <si>
    <t>Дорожное хозяйство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</si>
  <si>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</si>
  <si>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</si>
  <si>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</si>
  <si>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</si>
  <si>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Другие вопросы в области жилищно-коммунального хозяйства</t>
  </si>
  <si>
    <t>08</t>
  </si>
  <si>
    <t>Культура и кинематография</t>
  </si>
  <si>
    <t>0801</t>
  </si>
  <si>
    <t>Культура</t>
  </si>
  <si>
    <t>ВСЕГО:</t>
  </si>
  <si>
    <t>2014 год</t>
  </si>
  <si>
    <t>2015 год</t>
  </si>
  <si>
    <t>2016 год</t>
  </si>
  <si>
    <t xml:space="preserve">Приложение 6 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</si>
  <si>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</si>
  <si>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Фунционирование высшего должностного лица субъекта Российской Федерации и муниципального образования</t>
  </si>
  <si>
    <t>0102</t>
  </si>
  <si>
    <t>0503</t>
  </si>
  <si>
    <t>(тыс.руб)</t>
  </si>
  <si>
    <t xml:space="preserve">к  решению  Совета депутатов </t>
  </si>
  <si>
    <t xml:space="preserve">от </t>
  </si>
  <si>
    <t>"О местном бюджете на 2014 год</t>
  </si>
  <si>
    <t>и плановый период 2015-2016 годов"</t>
  </si>
  <si>
    <t xml:space="preserve">Приложение 5 </t>
  </si>
  <si>
    <t>Благоустройство</t>
  </si>
  <si>
    <t>от 23.12.2013г № 64-134р</t>
  </si>
  <si>
    <t xml:space="preserve">Приложение 3 </t>
  </si>
  <si>
    <t>от 04.07.2014 № 71-156р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</si>
</sst>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00"/>
    <numFmt numFmtId="181" formatCode="0.00000"/>
  </numFmts>
  <fonts count="2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right" vertical="top" wrapText="1"/>
    </xf>
    <xf numFmtId="180" fontId="3" fillId="0" borderId="11" xfId="0" applyNumberFormat="1" applyFont="1" applyFill="1" applyBorder="1" applyAlignment="1">
      <alignment horizontal="right"/>
    </xf>
    <xf numFmtId="180" fontId="4" fillId="0" borderId="0" xfId="0" applyNumberFormat="1" applyFont="1" applyAlignment="1">
      <alignment horizontal="left"/>
    </xf>
    <xf numFmtId="18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left"/>
    </xf>
    <xf numFmtId="181" fontId="3" fillId="0" borderId="0" xfId="0" applyNumberFormat="1" applyFont="1" applyAlignment="1">
      <alignment vertical="center"/>
    </xf>
    <xf numFmtId="181" fontId="4" fillId="0" borderId="0" xfId="0" applyNumberFormat="1" applyFont="1" applyAlignment="1">
      <alignment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right" vertical="top" wrapText="1"/>
    </xf>
    <xf numFmtId="181" fontId="3" fillId="0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D34" sqref="D34"/>
    </sheetView>
  </sheetViews>
  <sheetFormatPr defaultColWidth="8.8515625" defaultRowHeight="12.75"/>
  <cols>
    <col min="1" max="1" width="44.00390625" style="2" customWidth="1"/>
    <col min="2" max="2" width="11.140625" style="2" customWidth="1"/>
    <col min="3" max="3" width="14.140625" style="2" customWidth="1"/>
    <col min="4" max="4" width="16.00390625" style="34" customWidth="1"/>
    <col min="5" max="6" width="12.140625" style="19" hidden="1" customWidth="1"/>
    <col min="7" max="7" width="8.8515625" style="2" customWidth="1"/>
    <col min="8" max="34" width="15.7109375" style="2" customWidth="1"/>
    <col min="35" max="16384" width="8.8515625" style="2" customWidth="1"/>
  </cols>
  <sheetData>
    <row r="1" spans="2:6" ht="15.75">
      <c r="B1" s="17" t="s">
        <v>56</v>
      </c>
      <c r="C1" s="17"/>
      <c r="D1" s="31"/>
      <c r="E1" s="23"/>
      <c r="F1" s="23"/>
    </row>
    <row r="2" spans="2:6" ht="15.75">
      <c r="B2" s="17" t="s">
        <v>49</v>
      </c>
      <c r="C2" s="17"/>
      <c r="D2" s="31"/>
      <c r="E2" s="17"/>
      <c r="F2" s="17"/>
    </row>
    <row r="3" spans="2:6" ht="15.75">
      <c r="B3" s="17" t="s">
        <v>57</v>
      </c>
      <c r="C3" s="17"/>
      <c r="D3" s="31"/>
      <c r="E3" s="17"/>
      <c r="F3" s="17"/>
    </row>
    <row r="4" spans="2:6" ht="15.75">
      <c r="B4" s="17" t="s">
        <v>51</v>
      </c>
      <c r="C4" s="17"/>
      <c r="D4" s="31"/>
      <c r="E4" s="17"/>
      <c r="F4" s="17"/>
    </row>
    <row r="5" spans="2:6" ht="15.75">
      <c r="B5" s="17" t="s">
        <v>52</v>
      </c>
      <c r="C5" s="17"/>
      <c r="D5" s="31"/>
      <c r="E5" s="17"/>
      <c r="F5" s="17"/>
    </row>
    <row r="6" spans="3:6" ht="15.75">
      <c r="C6" s="3"/>
      <c r="D6" s="32"/>
      <c r="E6" s="23"/>
      <c r="F6" s="23"/>
    </row>
    <row r="7" spans="2:6" ht="15.75">
      <c r="B7" s="17" t="s">
        <v>53</v>
      </c>
      <c r="C7" s="17"/>
      <c r="D7" s="31"/>
      <c r="E7" s="17"/>
      <c r="F7" s="17"/>
    </row>
    <row r="8" spans="2:6" ht="15.75">
      <c r="B8" s="17" t="s">
        <v>49</v>
      </c>
      <c r="C8" s="17"/>
      <c r="D8" s="31"/>
      <c r="E8" s="17"/>
      <c r="F8" s="17"/>
    </row>
    <row r="9" spans="2:6" ht="15.75">
      <c r="B9" s="17" t="s">
        <v>55</v>
      </c>
      <c r="C9" s="17"/>
      <c r="D9" s="31"/>
      <c r="E9" s="17"/>
      <c r="F9" s="17"/>
    </row>
    <row r="10" spans="2:6" ht="15.75">
      <c r="B10" s="26" t="s">
        <v>51</v>
      </c>
      <c r="C10" s="27"/>
      <c r="D10" s="27"/>
      <c r="E10" s="17"/>
      <c r="F10" s="17"/>
    </row>
    <row r="11" spans="2:6" ht="15.75">
      <c r="B11" s="17" t="s">
        <v>52</v>
      </c>
      <c r="C11" s="17"/>
      <c r="D11" s="31"/>
      <c r="E11" s="17"/>
      <c r="F11" s="17"/>
    </row>
    <row r="13" spans="1:6" ht="48" customHeight="1">
      <c r="A13" s="28" t="s">
        <v>44</v>
      </c>
      <c r="B13" s="28"/>
      <c r="C13" s="28"/>
      <c r="D13" s="28"/>
      <c r="E13" s="28"/>
      <c r="F13" s="28"/>
    </row>
    <row r="14" spans="1:6" ht="14.25" customHeight="1">
      <c r="A14" s="29"/>
      <c r="B14" s="29"/>
      <c r="C14" s="3"/>
      <c r="D14" s="33"/>
      <c r="E14" s="18"/>
      <c r="F14" s="18"/>
    </row>
    <row r="15" spans="1:6" ht="13.5" customHeight="1" hidden="1">
      <c r="A15" s="29"/>
      <c r="B15" s="29"/>
      <c r="C15" s="3"/>
      <c r="F15" s="19" t="s">
        <v>48</v>
      </c>
    </row>
    <row r="16" spans="1:7" ht="15.75">
      <c r="A16" s="25" t="s">
        <v>9</v>
      </c>
      <c r="B16" s="25" t="s">
        <v>5</v>
      </c>
      <c r="C16" s="25"/>
      <c r="D16" s="35" t="s">
        <v>40</v>
      </c>
      <c r="E16" s="24" t="s">
        <v>41</v>
      </c>
      <c r="F16" s="24" t="s">
        <v>42</v>
      </c>
      <c r="G16" s="4"/>
    </row>
    <row r="17" spans="1:7" ht="15.75">
      <c r="A17" s="25"/>
      <c r="B17" s="9" t="s">
        <v>7</v>
      </c>
      <c r="C17" s="9" t="s">
        <v>8</v>
      </c>
      <c r="D17" s="35"/>
      <c r="E17" s="24"/>
      <c r="F17" s="24"/>
      <c r="G17" s="4"/>
    </row>
    <row r="18" spans="1:7" ht="15.75">
      <c r="A18" s="10" t="s">
        <v>6</v>
      </c>
      <c r="B18" s="10" t="s">
        <v>0</v>
      </c>
      <c r="C18" s="10" t="s">
        <v>1</v>
      </c>
      <c r="D18" s="36" t="s">
        <v>2</v>
      </c>
      <c r="E18" s="20" t="s">
        <v>4</v>
      </c>
      <c r="F18" s="20" t="s">
        <v>3</v>
      </c>
      <c r="G18" s="4"/>
    </row>
    <row r="19" spans="1:6" ht="15.75">
      <c r="A19" s="11" t="s">
        <v>12</v>
      </c>
      <c r="B19" s="12" t="s">
        <v>11</v>
      </c>
      <c r="C19" s="12" t="s">
        <v>10</v>
      </c>
      <c r="D19" s="37">
        <f>SUM(D20:D23)</f>
        <v>1756.73</v>
      </c>
      <c r="E19" s="21">
        <f>SUM(E20:E23)</f>
        <v>1493.3300000000002</v>
      </c>
      <c r="F19" s="21">
        <f>SUM(F20:F23)</f>
        <v>1535.3300000000002</v>
      </c>
    </row>
    <row r="20" spans="1:6" ht="47.25">
      <c r="A20" s="11" t="s">
        <v>45</v>
      </c>
      <c r="B20" s="12" t="s">
        <v>11</v>
      </c>
      <c r="C20" s="12" t="s">
        <v>46</v>
      </c>
      <c r="D20" s="37">
        <v>472.6</v>
      </c>
      <c r="E20" s="21">
        <v>496.3</v>
      </c>
      <c r="F20" s="21">
        <v>521</v>
      </c>
    </row>
    <row r="21" spans="1:6" ht="98.25" customHeight="1">
      <c r="A21" s="11" t="s">
        <v>14</v>
      </c>
      <c r="B21" s="12" t="s">
        <v>11</v>
      </c>
      <c r="C21" s="12" t="s">
        <v>13</v>
      </c>
      <c r="D21" s="37">
        <v>1252.07</v>
      </c>
      <c r="E21" s="21">
        <v>964.87</v>
      </c>
      <c r="F21" s="21">
        <v>982.17</v>
      </c>
    </row>
    <row r="22" spans="1:6" ht="15.75">
      <c r="A22" s="11" t="s">
        <v>16</v>
      </c>
      <c r="B22" s="12" t="s">
        <v>11</v>
      </c>
      <c r="C22" s="12" t="s">
        <v>15</v>
      </c>
      <c r="D22" s="37">
        <v>1</v>
      </c>
      <c r="E22" s="21">
        <v>1</v>
      </c>
      <c r="F22" s="21">
        <v>1</v>
      </c>
    </row>
    <row r="23" spans="1:6" ht="15.75">
      <c r="A23" s="11" t="s">
        <v>18</v>
      </c>
      <c r="B23" s="12" t="s">
        <v>11</v>
      </c>
      <c r="C23" s="12" t="s">
        <v>17</v>
      </c>
      <c r="D23" s="37">
        <v>31.06</v>
      </c>
      <c r="E23" s="21">
        <v>31.16</v>
      </c>
      <c r="F23" s="21">
        <v>31.16</v>
      </c>
    </row>
    <row r="24" spans="1:7" ht="15.75">
      <c r="A24" s="11" t="s">
        <v>20</v>
      </c>
      <c r="B24" s="12" t="s">
        <v>19</v>
      </c>
      <c r="C24" s="12" t="s">
        <v>10</v>
      </c>
      <c r="D24" s="37">
        <f>D25</f>
        <v>35.1</v>
      </c>
      <c r="E24" s="21">
        <f>E25</f>
        <v>35</v>
      </c>
      <c r="F24" s="21">
        <f>F25</f>
        <v>35</v>
      </c>
      <c r="G24" s="5"/>
    </row>
    <row r="25" spans="1:6" ht="31.5">
      <c r="A25" s="11" t="s">
        <v>22</v>
      </c>
      <c r="B25" s="12" t="s">
        <v>19</v>
      </c>
      <c r="C25" s="12" t="s">
        <v>21</v>
      </c>
      <c r="D25" s="37">
        <v>35.1</v>
      </c>
      <c r="E25" s="21">
        <v>35</v>
      </c>
      <c r="F25" s="21">
        <v>35</v>
      </c>
    </row>
    <row r="26" spans="1:6" ht="48.75" customHeight="1">
      <c r="A26" s="11" t="s">
        <v>25</v>
      </c>
      <c r="B26" s="12" t="s">
        <v>23</v>
      </c>
      <c r="C26" s="12" t="s">
        <v>24</v>
      </c>
      <c r="D26" s="37">
        <v>0.5</v>
      </c>
      <c r="E26" s="21"/>
      <c r="F26" s="21"/>
    </row>
    <row r="27" spans="1:6" ht="15.75">
      <c r="A27" s="11" t="s">
        <v>27</v>
      </c>
      <c r="B27" s="12" t="s">
        <v>26</v>
      </c>
      <c r="C27" s="12" t="s">
        <v>10</v>
      </c>
      <c r="D27" s="37">
        <f>SUM(D28:D29)</f>
        <v>80.67</v>
      </c>
      <c r="E27" s="21">
        <f>SUM(E28:E29)</f>
        <v>91.17</v>
      </c>
      <c r="F27" s="21">
        <f>SUM(F28:F29)</f>
        <v>90.57000000000001</v>
      </c>
    </row>
    <row r="28" spans="1:6" ht="15.75">
      <c r="A28" s="11" t="s">
        <v>29</v>
      </c>
      <c r="B28" s="12" t="s">
        <v>26</v>
      </c>
      <c r="C28" s="12" t="s">
        <v>28</v>
      </c>
      <c r="D28" s="37">
        <v>77.3</v>
      </c>
      <c r="E28" s="21">
        <v>87.8</v>
      </c>
      <c r="F28" s="21">
        <v>87.2</v>
      </c>
    </row>
    <row r="29" spans="1:6" ht="31.5">
      <c r="A29" s="11" t="s">
        <v>31</v>
      </c>
      <c r="B29" s="12" t="s">
        <v>26</v>
      </c>
      <c r="C29" s="12" t="s">
        <v>30</v>
      </c>
      <c r="D29" s="37">
        <v>3.37</v>
      </c>
      <c r="E29" s="21">
        <v>3.37</v>
      </c>
      <c r="F29" s="21">
        <v>3.37</v>
      </c>
    </row>
    <row r="30" spans="1:6" ht="18.75" customHeight="1">
      <c r="A30" s="11" t="s">
        <v>33</v>
      </c>
      <c r="B30" s="12" t="s">
        <v>32</v>
      </c>
      <c r="C30" s="12" t="s">
        <v>10</v>
      </c>
      <c r="D30" s="37">
        <f>SUM(D31:D31)</f>
        <v>92.5</v>
      </c>
      <c r="E30" s="21">
        <f>SUM(E31:E31)</f>
        <v>52.5</v>
      </c>
      <c r="F30" s="21">
        <f>SUM(F31:F31)</f>
        <v>52.5</v>
      </c>
    </row>
    <row r="31" spans="1:6" ht="21.75" customHeight="1">
      <c r="A31" s="11" t="s">
        <v>54</v>
      </c>
      <c r="B31" s="12" t="s">
        <v>32</v>
      </c>
      <c r="C31" s="12" t="s">
        <v>47</v>
      </c>
      <c r="D31" s="37">
        <v>92.5</v>
      </c>
      <c r="E31" s="21">
        <v>52.5</v>
      </c>
      <c r="F31" s="21">
        <v>52.5</v>
      </c>
    </row>
    <row r="32" spans="1:6" ht="15.75">
      <c r="A32" s="11" t="s">
        <v>36</v>
      </c>
      <c r="B32" s="12" t="s">
        <v>35</v>
      </c>
      <c r="C32" s="12" t="s">
        <v>10</v>
      </c>
      <c r="D32" s="37">
        <f>D33</f>
        <v>432.12383</v>
      </c>
      <c r="E32" s="21">
        <f>E33</f>
        <v>370.7</v>
      </c>
      <c r="F32" s="21">
        <f>F33</f>
        <v>328.7</v>
      </c>
    </row>
    <row r="33" spans="1:6" ht="15.75">
      <c r="A33" s="11" t="s">
        <v>38</v>
      </c>
      <c r="B33" s="12" t="s">
        <v>35</v>
      </c>
      <c r="C33" s="12" t="s">
        <v>37</v>
      </c>
      <c r="D33" s="37">
        <v>432.12383</v>
      </c>
      <c r="E33" s="21">
        <v>370.7</v>
      </c>
      <c r="F33" s="21">
        <v>328.7</v>
      </c>
    </row>
    <row r="34" spans="1:6" s="14" customFormat="1" ht="15.75">
      <c r="A34" s="6" t="s">
        <v>39</v>
      </c>
      <c r="B34" s="7" t="s">
        <v>10</v>
      </c>
      <c r="C34" s="7" t="s">
        <v>10</v>
      </c>
      <c r="D34" s="38">
        <f>D19+D24+D26+D27+D30+D32</f>
        <v>2397.62383</v>
      </c>
      <c r="E34" s="22">
        <f>E19+E24+E26+E27+E30+E32</f>
        <v>2042.7000000000003</v>
      </c>
      <c r="F34" s="22">
        <f>F19+F24+F26+F27+F30+F32</f>
        <v>2042.1000000000001</v>
      </c>
    </row>
  </sheetData>
  <mergeCells count="9">
    <mergeCell ref="B10:D10"/>
    <mergeCell ref="A13:F13"/>
    <mergeCell ref="A14:B14"/>
    <mergeCell ref="A15:B15"/>
    <mergeCell ref="F16:F17"/>
    <mergeCell ref="A16:A17"/>
    <mergeCell ref="B16:C16"/>
    <mergeCell ref="D16:D17"/>
    <mergeCell ref="E16:E17"/>
  </mergeCells>
  <printOptions/>
  <pageMargins left="1.1811023622047245" right="0.3937007874015748" top="0.5905511811023623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5">
      <selection activeCell="A1" sqref="A1:IV16384"/>
    </sheetView>
  </sheetViews>
  <sheetFormatPr defaultColWidth="8.8515625" defaultRowHeight="12.75"/>
  <cols>
    <col min="1" max="1" width="38.7109375" style="2" customWidth="1"/>
    <col min="2" max="3" width="9.140625" style="2" customWidth="1"/>
    <col min="4" max="6" width="12.140625" style="2" customWidth="1"/>
    <col min="7" max="7" width="8.8515625" style="2" customWidth="1"/>
    <col min="8" max="34" width="15.7109375" style="2" customWidth="1"/>
    <col min="35" max="16384" width="8.8515625" style="2" customWidth="1"/>
  </cols>
  <sheetData>
    <row r="1" spans="4:6" ht="15.75">
      <c r="D1" s="16" t="s">
        <v>43</v>
      </c>
      <c r="E1" s="16"/>
      <c r="F1" s="16"/>
    </row>
    <row r="2" spans="4:6" ht="15.75">
      <c r="D2" s="29" t="s">
        <v>49</v>
      </c>
      <c r="E2" s="29"/>
      <c r="F2" s="29"/>
    </row>
    <row r="3" spans="4:6" ht="15.75">
      <c r="D3" s="29" t="s">
        <v>50</v>
      </c>
      <c r="E3" s="29"/>
      <c r="F3" s="29"/>
    </row>
    <row r="4" spans="4:6" ht="15.75">
      <c r="D4" s="30" t="s">
        <v>51</v>
      </c>
      <c r="E4" s="30"/>
      <c r="F4" s="30"/>
    </row>
    <row r="5" spans="4:6" ht="15.75">
      <c r="D5" s="30" t="s">
        <v>52</v>
      </c>
      <c r="E5" s="30"/>
      <c r="F5" s="30"/>
    </row>
    <row r="7" spans="1:6" ht="48" customHeight="1">
      <c r="A7" s="28" t="s">
        <v>44</v>
      </c>
      <c r="B7" s="28"/>
      <c r="C7" s="28"/>
      <c r="D7" s="28"/>
      <c r="E7" s="28"/>
      <c r="F7" s="28"/>
    </row>
    <row r="8" spans="1:6" ht="15.75" customHeight="1">
      <c r="A8" s="29"/>
      <c r="B8" s="29"/>
      <c r="C8" s="3"/>
      <c r="D8" s="1"/>
      <c r="E8" s="1"/>
      <c r="F8" s="1"/>
    </row>
    <row r="9" spans="1:6" ht="13.5" customHeight="1">
      <c r="A9" s="29"/>
      <c r="B9" s="29"/>
      <c r="C9" s="3"/>
      <c r="F9" s="2" t="s">
        <v>48</v>
      </c>
    </row>
    <row r="10" spans="1:7" ht="15.75">
      <c r="A10" s="25" t="s">
        <v>9</v>
      </c>
      <c r="B10" s="25" t="s">
        <v>5</v>
      </c>
      <c r="C10" s="25"/>
      <c r="D10" s="25" t="s">
        <v>40</v>
      </c>
      <c r="E10" s="25" t="s">
        <v>41</v>
      </c>
      <c r="F10" s="25" t="s">
        <v>42</v>
      </c>
      <c r="G10" s="4"/>
    </row>
    <row r="11" spans="1:7" ht="15.75">
      <c r="A11" s="25"/>
      <c r="B11" s="9" t="s">
        <v>7</v>
      </c>
      <c r="C11" s="9" t="s">
        <v>8</v>
      </c>
      <c r="D11" s="25"/>
      <c r="E11" s="25"/>
      <c r="F11" s="25"/>
      <c r="G11" s="4"/>
    </row>
    <row r="12" spans="1:7" ht="15.75">
      <c r="A12" s="10" t="s">
        <v>6</v>
      </c>
      <c r="B12" s="10" t="s">
        <v>0</v>
      </c>
      <c r="C12" s="10" t="s">
        <v>1</v>
      </c>
      <c r="D12" s="10" t="s">
        <v>2</v>
      </c>
      <c r="E12" s="10" t="s">
        <v>4</v>
      </c>
      <c r="F12" s="10" t="s">
        <v>3</v>
      </c>
      <c r="G12" s="4"/>
    </row>
    <row r="13" spans="1:6" ht="15.75">
      <c r="A13" s="11" t="s">
        <v>12</v>
      </c>
      <c r="B13" s="12" t="s">
        <v>11</v>
      </c>
      <c r="C13" s="12" t="s">
        <v>10</v>
      </c>
      <c r="D13" s="13">
        <f>SUM(D14:D17)</f>
        <v>1672.7599999999998</v>
      </c>
      <c r="E13" s="13">
        <f>SUM(E14:E17)</f>
        <v>1755.1699999999998</v>
      </c>
      <c r="F13" s="13">
        <f>SUM(F14:F17)</f>
        <v>1797.6699999999998</v>
      </c>
    </row>
    <row r="14" spans="1:6" ht="63">
      <c r="A14" s="11" t="s">
        <v>45</v>
      </c>
      <c r="B14" s="12" t="s">
        <v>11</v>
      </c>
      <c r="C14" s="12" t="s">
        <v>46</v>
      </c>
      <c r="D14" s="13">
        <v>472.6</v>
      </c>
      <c r="E14" s="13">
        <v>496.3</v>
      </c>
      <c r="F14" s="13">
        <v>521</v>
      </c>
    </row>
    <row r="15" spans="1:6" ht="94.5">
      <c r="A15" s="11" t="s">
        <v>14</v>
      </c>
      <c r="B15" s="12" t="s">
        <v>11</v>
      </c>
      <c r="C15" s="12" t="s">
        <v>13</v>
      </c>
      <c r="D15" s="13">
        <v>1162.1</v>
      </c>
      <c r="E15" s="13">
        <v>1220.8</v>
      </c>
      <c r="F15" s="13">
        <v>1238.6</v>
      </c>
    </row>
    <row r="16" spans="1:6" ht="15.75">
      <c r="A16" s="11" t="s">
        <v>16</v>
      </c>
      <c r="B16" s="12" t="s">
        <v>11</v>
      </c>
      <c r="C16" s="12" t="s">
        <v>15</v>
      </c>
      <c r="D16" s="13">
        <v>1</v>
      </c>
      <c r="E16" s="13">
        <v>1</v>
      </c>
      <c r="F16" s="13">
        <v>1</v>
      </c>
    </row>
    <row r="17" spans="1:6" ht="31.5">
      <c r="A17" s="11" t="s">
        <v>18</v>
      </c>
      <c r="B17" s="12" t="s">
        <v>11</v>
      </c>
      <c r="C17" s="12" t="s">
        <v>17</v>
      </c>
      <c r="D17" s="15">
        <v>37.06</v>
      </c>
      <c r="E17" s="15">
        <v>37.07</v>
      </c>
      <c r="F17" s="15">
        <v>37.07</v>
      </c>
    </row>
    <row r="18" spans="1:7" ht="15.75">
      <c r="A18" s="11" t="s">
        <v>20</v>
      </c>
      <c r="B18" s="12" t="s">
        <v>19</v>
      </c>
      <c r="C18" s="12" t="s">
        <v>10</v>
      </c>
      <c r="D18" s="13">
        <f>D19</f>
        <v>35.1</v>
      </c>
      <c r="E18" s="13">
        <f>E19</f>
        <v>35</v>
      </c>
      <c r="F18" s="13">
        <f>F19</f>
        <v>35</v>
      </c>
      <c r="G18" s="5"/>
    </row>
    <row r="19" spans="1:6" ht="31.5">
      <c r="A19" s="11" t="s">
        <v>22</v>
      </c>
      <c r="B19" s="12" t="s">
        <v>19</v>
      </c>
      <c r="C19" s="12" t="s">
        <v>21</v>
      </c>
      <c r="D19" s="13">
        <v>35.1</v>
      </c>
      <c r="E19" s="13">
        <v>35</v>
      </c>
      <c r="F19" s="13">
        <v>35</v>
      </c>
    </row>
    <row r="20" spans="1:6" ht="47.25">
      <c r="A20" s="11" t="s">
        <v>25</v>
      </c>
      <c r="B20" s="12" t="s">
        <v>23</v>
      </c>
      <c r="C20" s="12" t="s">
        <v>24</v>
      </c>
      <c r="D20" s="13">
        <v>0.5</v>
      </c>
      <c r="E20" s="13">
        <v>0.5</v>
      </c>
      <c r="F20" s="13"/>
    </row>
    <row r="21" spans="1:6" ht="15.75">
      <c r="A21" s="11" t="s">
        <v>27</v>
      </c>
      <c r="B21" s="12" t="s">
        <v>26</v>
      </c>
      <c r="C21" s="12" t="s">
        <v>10</v>
      </c>
      <c r="D21" s="13">
        <f>SUM(D22:D23)</f>
        <v>80.67</v>
      </c>
      <c r="E21" s="13">
        <f>SUM(E22:E23)</f>
        <v>91.17</v>
      </c>
      <c r="F21" s="13">
        <f>SUM(F22:F23)</f>
        <v>90.57000000000001</v>
      </c>
    </row>
    <row r="22" spans="1:6" ht="15.75">
      <c r="A22" s="11" t="s">
        <v>29</v>
      </c>
      <c r="B22" s="12" t="s">
        <v>26</v>
      </c>
      <c r="C22" s="12" t="s">
        <v>28</v>
      </c>
      <c r="D22" s="13">
        <v>77.3</v>
      </c>
      <c r="E22" s="13">
        <v>87.8</v>
      </c>
      <c r="F22" s="13">
        <v>87.2</v>
      </c>
    </row>
    <row r="23" spans="1:6" ht="31.5">
      <c r="A23" s="11" t="s">
        <v>31</v>
      </c>
      <c r="B23" s="12" t="s">
        <v>26</v>
      </c>
      <c r="C23" s="12" t="s">
        <v>30</v>
      </c>
      <c r="D23" s="15">
        <v>3.37</v>
      </c>
      <c r="E23" s="15">
        <v>3.37</v>
      </c>
      <c r="F23" s="15">
        <v>3.37</v>
      </c>
    </row>
    <row r="24" spans="1:6" ht="15.75">
      <c r="A24" s="11" t="s">
        <v>33</v>
      </c>
      <c r="B24" s="12" t="s">
        <v>32</v>
      </c>
      <c r="C24" s="12" t="s">
        <v>10</v>
      </c>
      <c r="D24" s="13">
        <f>SUM(D25:D25)</f>
        <v>92.5</v>
      </c>
      <c r="E24" s="13">
        <f>SUM(E25:E25)</f>
        <v>52.5</v>
      </c>
      <c r="F24" s="13">
        <f>SUM(F25:F25)</f>
        <v>52.5</v>
      </c>
    </row>
    <row r="25" spans="1:6" ht="31.5">
      <c r="A25" s="11" t="s">
        <v>34</v>
      </c>
      <c r="B25" s="12" t="s">
        <v>32</v>
      </c>
      <c r="C25" s="12" t="s">
        <v>47</v>
      </c>
      <c r="D25" s="13">
        <v>92.5</v>
      </c>
      <c r="E25" s="13">
        <v>52.5</v>
      </c>
      <c r="F25" s="13">
        <v>52.5</v>
      </c>
    </row>
    <row r="26" spans="1:6" ht="15.75">
      <c r="A26" s="11" t="s">
        <v>36</v>
      </c>
      <c r="B26" s="12" t="s">
        <v>35</v>
      </c>
      <c r="C26" s="12" t="s">
        <v>10</v>
      </c>
      <c r="D26" s="13">
        <f>D27</f>
        <v>365.2</v>
      </c>
      <c r="E26" s="13">
        <f>E27</f>
        <v>370.7</v>
      </c>
      <c r="F26" s="13">
        <f>F27</f>
        <v>328.7</v>
      </c>
    </row>
    <row r="27" spans="1:6" ht="15.75">
      <c r="A27" s="11" t="s">
        <v>38</v>
      </c>
      <c r="B27" s="12" t="s">
        <v>35</v>
      </c>
      <c r="C27" s="12" t="s">
        <v>37</v>
      </c>
      <c r="D27" s="13">
        <v>365.2</v>
      </c>
      <c r="E27" s="13">
        <v>370.7</v>
      </c>
      <c r="F27" s="13">
        <v>328.7</v>
      </c>
    </row>
    <row r="28" spans="1:6" s="14" customFormat="1" ht="15.75">
      <c r="A28" s="6" t="s">
        <v>39</v>
      </c>
      <c r="B28" s="7" t="s">
        <v>10</v>
      </c>
      <c r="C28" s="7" t="s">
        <v>10</v>
      </c>
      <c r="D28" s="8">
        <f>D13+D18+D20+D21+D24+D26</f>
        <v>2246.7299999999996</v>
      </c>
      <c r="E28" s="8">
        <f>E13+E18+E20+E21+E24+E26</f>
        <v>2305.04</v>
      </c>
      <c r="F28" s="8">
        <f>F13+F18+F20+F21+F24+F26</f>
        <v>2304.4399999999996</v>
      </c>
    </row>
  </sheetData>
  <sheetProtection/>
  <mergeCells count="12">
    <mergeCell ref="D5:F5"/>
    <mergeCell ref="D2:F2"/>
    <mergeCell ref="D3:F3"/>
    <mergeCell ref="D4:F4"/>
    <mergeCell ref="A7:F7"/>
    <mergeCell ref="A8:B8"/>
    <mergeCell ref="A9:B9"/>
    <mergeCell ref="B10:C10"/>
    <mergeCell ref="D10:D11"/>
    <mergeCell ref="A10:A11"/>
    <mergeCell ref="E10:E11"/>
    <mergeCell ref="F10:F11"/>
  </mergeCells>
  <printOptions/>
  <pageMargins left="1.1811023622047245" right="0.1968503937007874" top="0.3937007874015748" bottom="0.3937007874015748" header="0.1968503937007874" footer="0.1968503937007874"/>
  <pageSetup fitToHeight="0" fitToWidth="1" horizontalDpi="600" verticalDpi="600" orientation="portrait" paperSize="9" scale="86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Главбух Шетинкино</cp:lastModifiedBy>
  <cp:lastPrinted>2014-08-05T06:09:30Z</cp:lastPrinted>
  <dcterms:created xsi:type="dcterms:W3CDTF">1996-10-08T23:32:33Z</dcterms:created>
  <dcterms:modified xsi:type="dcterms:W3CDTF">2014-08-05T06:10:23Z</dcterms:modified>
  <cp:category/>
  <cp:version/>
  <cp:contentType/>
  <cp:contentStatus/>
</cp:coreProperties>
</file>