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20" windowHeight="9975" activeTab="0"/>
  </bookViews>
  <sheets>
    <sheet name="Лист1" sheetId="1" r:id="rId1"/>
  </sheets>
  <definedNames>
    <definedName name="_xlnm.Print_Titles" localSheetId="0">'Лист1'!$23:$23</definedName>
  </definedNames>
  <calcPr fullCalcOnLoad="1"/>
</workbook>
</file>

<file path=xl/sharedStrings.xml><?xml version="1.0" encoding="utf-8"?>
<sst xmlns="http://schemas.openxmlformats.org/spreadsheetml/2006/main" count="222" uniqueCount="100">
  <si>
    <t>Адм.</t>
  </si>
  <si>
    <t>Вид</t>
  </si>
  <si>
    <t>Эл.</t>
  </si>
  <si>
    <t>Всего на год</t>
  </si>
  <si>
    <t>I квартал</t>
  </si>
  <si>
    <t>II квартал</t>
  </si>
  <si>
    <t>III квартал</t>
  </si>
  <si>
    <t>IV квартал</t>
  </si>
  <si>
    <t>В том числе по кварталам</t>
  </si>
  <si>
    <t>№   п/п</t>
  </si>
  <si>
    <t>Под- вид</t>
  </si>
  <si>
    <t>КОСГУ</t>
  </si>
  <si>
    <t>Кассовый план с учетом уточнений</t>
  </si>
  <si>
    <t>Код</t>
  </si>
  <si>
    <t xml:space="preserve">Наименование  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</si>
  <si>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</si>
  <si>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</si>
  <si>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</si>
  <si>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</si>
  <si>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</si>
  <si>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</si>
  <si>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</si>
  <si>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1000</t>
  </si>
  <si>
    <t>182</t>
  </si>
  <si>
    <t>01</t>
  </si>
  <si>
    <t>110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</si>
  <si>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</si>
  <si>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</si>
  <si>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</si>
  <si>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</si>
  <si>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</si>
  <si>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</si>
  <si>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</si>
  <si>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</si>
  <si>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0000</t>
  </si>
  <si>
    <t>852</t>
  </si>
  <si>
    <t>10</t>
  </si>
  <si>
    <t>151</t>
  </si>
  <si>
    <t>20204999</t>
  </si>
  <si>
    <t>120</t>
  </si>
  <si>
    <t>ДОХОДЫ ОТ ИСПОЛЬЗОВАНИЯ ИМУЩЕСТВА, НАХОДЯЩЕГОСЯ В ГОСУДАРСТВЕННОЙ И МУНИЦИПАЛЬНОЙ СОБСТВЕННОСТИ</t>
  </si>
  <si>
    <t>11100000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</si>
  <si>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</si>
  <si>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</si>
  <si>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</si>
  <si>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</si>
  <si>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</si>
  <si>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</t>
  </si>
  <si>
    <t>2015год тыс. руб</t>
  </si>
  <si>
    <t>НАЛОГОВЫЕ И НЕНАЛОГОВЫЕ ДОХОДЫ</t>
  </si>
  <si>
    <t>000</t>
  </si>
  <si>
    <t>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</si>
  <si>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227', 228 Налогового Кодекса РФ</t>
  </si>
  <si>
    <t>10102010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</si>
  <si>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227', 228 Налогового Кодекса РФ(основной платеж)</t>
  </si>
  <si>
    <t xml:space="preserve"> Налоги на товары (работы, услуги), реализуемые на территории Российской Федерации;</t>
  </si>
  <si>
    <t>100</t>
  </si>
  <si>
    <t>10300000</t>
  </si>
  <si>
    <t>Акцизы по подакцизным товарам (продукции), производимым на территории Российской Федерации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</si>
  <si>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</si>
  <si>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</si>
  <si>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</si>
  <si>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</si>
  <si>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</si>
  <si>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</si>
  <si>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</si>
  <si>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</si>
  <si>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</t>
  </si>
  <si>
    <t>Налоги на имущество</t>
  </si>
  <si>
    <t>10600000</t>
  </si>
  <si>
    <t>Земельный налог</t>
  </si>
  <si>
    <t>10606000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</si>
  <si>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</si>
  <si>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</si>
  <si>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</si>
  <si>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</si>
  <si>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017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</si>
  <si>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</si>
  <si>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</si>
  <si>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</si>
  <si>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</si>
  <si>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поселений на выравнивание бюджетной обеспеченности</t>
  </si>
  <si>
    <t>Дотации на сбалансированность бюджетной обеспеченности</t>
  </si>
  <si>
    <t>Дотации бюджетам поселений на сбалансированность 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</si>
  <si>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</si>
  <si>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</si>
  <si>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20203024</t>
  </si>
  <si>
    <t>7514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</si>
  <si>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</si>
  <si>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Доходы местного бюджета на 2015 год</t>
  </si>
  <si>
    <t>60,0</t>
  </si>
  <si>
    <t xml:space="preserve">                       к решению Совета депутатов</t>
  </si>
  <si>
    <t xml:space="preserve">    от 27.03.2015 № р</t>
  </si>
  <si>
    <t xml:space="preserve">                                         "О бюджете муниципального образования</t>
  </si>
  <si>
    <t xml:space="preserve">                                    Щетинкинский сельсовет  на 2015 год</t>
  </si>
  <si>
    <t xml:space="preserve">                                   и плановый период 2016-2017 годов"</t>
  </si>
  <si>
    <t xml:space="preserve">             от 26.12.2014 № 74-167 р</t>
  </si>
  <si>
    <t xml:space="preserve">                     к решению Совета депутатов</t>
  </si>
  <si>
    <t xml:space="preserve">  Приложение  № 4</t>
  </si>
  <si>
    <t xml:space="preserve">    Приложение  №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</si>
</sst>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"/>
  </numFmts>
  <fonts count="11">
    <font>
      <sz val="10"/>
      <name val="Arial Cyr"/>
      <family val="0"/>
    </font>
    <font>
      <b/>
      <sz val="10"/>
      <color indexed="63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" xfId="17" applyFont="1" applyBorder="1" applyAlignment="1">
      <alignment vertical="top"/>
    </xf>
    <xf numFmtId="0" fontId="5" fillId="0" borderId="2" xfId="17" applyFont="1" applyBorder="1" applyAlignment="1">
      <alignment vertical="top"/>
    </xf>
    <xf numFmtId="0" fontId="5" fillId="0" borderId="1" xfId="17" applyFont="1" applyBorder="1" applyAlignment="1">
      <alignment vertical="center" wrapText="1"/>
    </xf>
    <xf numFmtId="0" fontId="5" fillId="0" borderId="2" xfId="17" applyFont="1" applyBorder="1" applyAlignment="1">
      <alignment vertical="center" wrapText="1"/>
    </xf>
    <xf numFmtId="0" fontId="5" fillId="0" borderId="3" xfId="17" applyFont="1" applyBorder="1" applyAlignment="1">
      <alignment horizontal="center" vertical="center"/>
    </xf>
    <xf numFmtId="0" fontId="5" fillId="0" borderId="3" xfId="17" applyFont="1" applyBorder="1" applyAlignment="1">
      <alignment horizontal="center" vertical="center" wrapText="1"/>
    </xf>
    <xf numFmtId="0" fontId="5" fillId="0" borderId="2" xfId="17" applyFont="1" applyBorder="1" applyAlignment="1">
      <alignment horizontal="center" vertical="center" wrapText="1"/>
    </xf>
    <xf numFmtId="0" fontId="5" fillId="0" borderId="2" xfId="17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164" fontId="2" fillId="0" borderId="4" xfId="0" applyNumberFormat="1" applyFont="1" applyBorder="1" applyAlignment="1">
      <alignment/>
    </xf>
    <xf numFmtId="164" fontId="6" fillId="0" borderId="0" xfId="0" applyNumberFormat="1" applyFont="1" applyAlignment="1">
      <alignment vertical="top"/>
    </xf>
    <xf numFmtId="164" fontId="2" fillId="0" borderId="4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71" fontId="2" fillId="0" borderId="0" xfId="0" applyNumberFormat="1" applyFont="1" applyAlignment="1">
      <alignment/>
    </xf>
    <xf numFmtId="0" fontId="3" fillId="0" borderId="5" xfId="17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7" applyNumberFormat="1" applyFont="1" applyFill="1" applyBorder="1" applyAlignment="1" applyProtection="1">
      <alignment horizontal="center" vertical="center" wrapText="1"/>
      <protection/>
    </xf>
    <xf numFmtId="0" fontId="3" fillId="0" borderId="5" xfId="17" applyNumberFormat="1" applyFont="1" applyFill="1" applyBorder="1" applyAlignment="1" applyProtection="1">
      <alignment horizontal="center" vertical="center"/>
      <protection locked="0"/>
    </xf>
    <xf numFmtId="0" fontId="3" fillId="0" borderId="5" xfId="17" applyNumberFormat="1" applyFont="1" applyFill="1" applyBorder="1" applyAlignment="1" applyProtection="1">
      <alignment horizontal="center" vertical="top" wrapText="1"/>
      <protection/>
    </xf>
    <xf numFmtId="0" fontId="2" fillId="0" borderId="5" xfId="0" applyFont="1" applyBorder="1" applyAlignment="1">
      <alignment/>
    </xf>
    <xf numFmtId="172" fontId="2" fillId="0" borderId="5" xfId="0" applyNumberFormat="1" applyFont="1" applyBorder="1" applyAlignment="1">
      <alignment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/>
    </xf>
    <xf numFmtId="172" fontId="2" fillId="0" borderId="5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justify"/>
    </xf>
    <xf numFmtId="0" fontId="8" fillId="0" borderId="0" xfId="0" applyFont="1" applyAlignment="1">
      <alignment horizontal="justify" vertical="top" wrapText="1"/>
    </xf>
    <xf numFmtId="0" fontId="2" fillId="0" borderId="6" xfId="0" applyFont="1" applyBorder="1" applyAlignment="1">
      <alignment vertical="top"/>
    </xf>
    <xf numFmtId="0" fontId="3" fillId="2" borderId="5" xfId="0" applyFont="1" applyFill="1" applyBorder="1" applyAlignment="1">
      <alignment horizontal="justify" vertical="top" wrapText="1"/>
    </xf>
    <xf numFmtId="49" fontId="2" fillId="0" borderId="7" xfId="0" applyNumberFormat="1" applyFont="1" applyBorder="1" applyAlignment="1">
      <alignment vertical="top"/>
    </xf>
    <xf numFmtId="0" fontId="9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2" fillId="0" borderId="8" xfId="0" applyFont="1" applyBorder="1" applyAlignment="1">
      <alignment vertical="top"/>
    </xf>
    <xf numFmtId="0" fontId="8" fillId="0" borderId="9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vertical="top"/>
    </xf>
    <xf numFmtId="172" fontId="2" fillId="0" borderId="10" xfId="0" applyNumberFormat="1" applyFont="1" applyBorder="1" applyAlignment="1">
      <alignment vertical="top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wrapText="1"/>
    </xf>
    <xf numFmtId="49" fontId="2" fillId="0" borderId="10" xfId="0" applyNumberFormat="1" applyFont="1" applyBorder="1" applyAlignment="1">
      <alignment horizontal="right" vertical="top"/>
    </xf>
    <xf numFmtId="0" fontId="7" fillId="0" borderId="0" xfId="17" applyFont="1" applyAlignment="1">
      <alignment horizontal="left" vertical="top" wrapText="1"/>
    </xf>
    <xf numFmtId="0" fontId="7" fillId="0" borderId="0" xfId="17" applyFont="1" applyAlignment="1">
      <alignment horizontal="center" vertical="top" wrapText="1"/>
    </xf>
    <xf numFmtId="0" fontId="4" fillId="0" borderId="0" xfId="17" applyFont="1" applyAlignment="1">
      <alignment horizontal="center" vertical="top" wrapText="1"/>
    </xf>
    <xf numFmtId="0" fontId="4" fillId="0" borderId="0" xfId="17" applyFont="1" applyAlignment="1">
      <alignment horizontal="center" vertical="top" wrapText="1"/>
    </xf>
    <xf numFmtId="0" fontId="3" fillId="0" borderId="5" xfId="17" applyNumberFormat="1" applyFont="1" applyFill="1" applyBorder="1" applyAlignment="1" applyProtection="1">
      <alignment horizontal="center" vertical="top" wrapText="1"/>
      <protection/>
    </xf>
    <xf numFmtId="0" fontId="5" fillId="0" borderId="3" xfId="17" applyFont="1" applyBorder="1" applyAlignment="1">
      <alignment horizontal="center" vertical="center" wrapText="1"/>
    </xf>
    <xf numFmtId="0" fontId="5" fillId="0" borderId="3" xfId="17" applyFont="1" applyBorder="1" applyAlignment="1">
      <alignment horizontal="center" vertical="center"/>
    </xf>
    <xf numFmtId="0" fontId="5" fillId="0" borderId="3" xfId="17" applyFont="1" applyBorder="1" applyAlignment="1">
      <alignment horizontal="center" vertical="top"/>
    </xf>
    <xf numFmtId="0" fontId="3" fillId="0" borderId="5" xfId="17" applyNumberFormat="1" applyFont="1" applyFill="1" applyBorder="1" applyAlignment="1" applyProtection="1">
      <alignment horizontal="center" vertical="center" wrapText="1"/>
      <protection/>
    </xf>
    <xf numFmtId="0" fontId="3" fillId="0" borderId="5" xfId="1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" applyFont="1" applyBorder="1" applyAlignment="1">
      <alignment horizontal="right"/>
    </xf>
    <xf numFmtId="0" fontId="3" fillId="0" borderId="12" xfId="17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17" applyFont="1" applyAlignment="1">
      <alignment horizontal="center" vertical="top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T12" sqref="T12"/>
    </sheetView>
  </sheetViews>
  <sheetFormatPr defaultColWidth="9.00390625" defaultRowHeight="12.75"/>
  <cols>
    <col min="1" max="1" width="5.625" style="2" customWidth="1"/>
    <col min="2" max="2" width="37.875" style="2" customWidth="1"/>
    <col min="3" max="3" width="5.75390625" style="2" customWidth="1"/>
    <col min="4" max="4" width="11.375" style="2" customWidth="1"/>
    <col min="5" max="6" width="6.00390625" style="2" customWidth="1"/>
    <col min="7" max="7" width="5.75390625" style="2" customWidth="1"/>
    <col min="8" max="8" width="13.00390625" style="16" customWidth="1"/>
    <col min="9" max="9" width="8.625" style="2" hidden="1" customWidth="1"/>
    <col min="10" max="10" width="9.00390625" style="2" hidden="1" customWidth="1"/>
    <col min="11" max="11" width="9.375" style="2" hidden="1" customWidth="1"/>
    <col min="12" max="12" width="9.875" style="2" hidden="1" customWidth="1"/>
    <col min="13" max="13" width="12.00390625" style="2" hidden="1" customWidth="1"/>
    <col min="14" max="14" width="8.625" style="2" hidden="1" customWidth="1"/>
    <col min="15" max="15" width="9.00390625" style="2" hidden="1" customWidth="1"/>
    <col min="16" max="16" width="9.375" style="2" hidden="1" customWidth="1"/>
    <col min="17" max="17" width="9.875" style="2" hidden="1" customWidth="1"/>
    <col min="18" max="18" width="0.12890625" style="2" customWidth="1"/>
    <col min="19" max="16384" width="9.125" style="2" customWidth="1"/>
  </cols>
  <sheetData>
    <row r="1" spans="2:8" ht="18.75">
      <c r="B1" s="61" t="s">
        <v>99</v>
      </c>
      <c r="C1" s="61"/>
      <c r="D1" s="61"/>
      <c r="E1" s="61"/>
      <c r="F1" s="61"/>
      <c r="G1" s="61"/>
      <c r="H1" s="61"/>
    </row>
    <row r="2" spans="2:8" ht="18.75">
      <c r="B2" s="61" t="s">
        <v>91</v>
      </c>
      <c r="C2" s="61"/>
      <c r="D2" s="61"/>
      <c r="E2" s="61"/>
      <c r="F2" s="61"/>
      <c r="G2" s="61"/>
      <c r="H2" s="61"/>
    </row>
    <row r="3" spans="2:8" ht="18.75">
      <c r="B3" s="61" t="s">
        <v>92</v>
      </c>
      <c r="C3" s="61"/>
      <c r="D3" s="61"/>
      <c r="E3" s="61"/>
      <c r="F3" s="61"/>
      <c r="G3" s="61"/>
      <c r="H3" s="61"/>
    </row>
    <row r="4" spans="2:8" ht="18.75">
      <c r="B4" s="61" t="s">
        <v>93</v>
      </c>
      <c r="C4" s="61"/>
      <c r="D4" s="61"/>
      <c r="E4" s="61"/>
      <c r="F4" s="61"/>
      <c r="G4" s="61"/>
      <c r="H4" s="61"/>
    </row>
    <row r="5" spans="2:8" ht="18.75" customHeight="1">
      <c r="B5" s="60" t="s">
        <v>94</v>
      </c>
      <c r="C5" s="60"/>
      <c r="D5" s="60"/>
      <c r="E5" s="60"/>
      <c r="F5" s="60"/>
      <c r="G5" s="60"/>
      <c r="H5" s="60"/>
    </row>
    <row r="6" spans="2:8" ht="18.75" customHeight="1">
      <c r="B6" s="60" t="s">
        <v>95</v>
      </c>
      <c r="C6" s="60"/>
      <c r="D6" s="60"/>
      <c r="E6" s="60"/>
      <c r="F6" s="60"/>
      <c r="G6" s="60"/>
      <c r="H6" s="60"/>
    </row>
    <row r="7" spans="2:8" ht="18.75">
      <c r="B7" s="62" t="s">
        <v>98</v>
      </c>
      <c r="C7" s="62"/>
      <c r="D7" s="62"/>
      <c r="E7" s="62"/>
      <c r="F7" s="62"/>
      <c r="G7" s="62"/>
      <c r="H7" s="62"/>
    </row>
    <row r="8" spans="2:8" ht="18.75">
      <c r="B8" s="61" t="s">
        <v>97</v>
      </c>
      <c r="C8" s="61"/>
      <c r="D8" s="61"/>
      <c r="E8" s="61"/>
      <c r="F8" s="61"/>
      <c r="G8" s="61"/>
      <c r="H8" s="61"/>
    </row>
    <row r="9" spans="2:8" ht="18.75">
      <c r="B9" s="61" t="s">
        <v>96</v>
      </c>
      <c r="C9" s="61"/>
      <c r="D9" s="61"/>
      <c r="E9" s="61"/>
      <c r="F9" s="61"/>
      <c r="G9" s="61"/>
      <c r="H9" s="61"/>
    </row>
    <row r="10" spans="2:8" ht="18.75">
      <c r="B10" s="61" t="s">
        <v>93</v>
      </c>
      <c r="C10" s="61"/>
      <c r="D10" s="61"/>
      <c r="E10" s="61"/>
      <c r="F10" s="61"/>
      <c r="G10" s="61"/>
      <c r="H10" s="61"/>
    </row>
    <row r="11" spans="2:8" ht="18.75">
      <c r="B11" s="60" t="s">
        <v>94</v>
      </c>
      <c r="C11" s="60"/>
      <c r="D11" s="60"/>
      <c r="E11" s="60"/>
      <c r="F11" s="60"/>
      <c r="G11" s="60"/>
      <c r="H11" s="60"/>
    </row>
    <row r="12" spans="2:8" ht="18.75">
      <c r="B12" s="60" t="s">
        <v>95</v>
      </c>
      <c r="C12" s="60"/>
      <c r="D12" s="60"/>
      <c r="E12" s="60"/>
      <c r="F12" s="60"/>
      <c r="G12" s="60"/>
      <c r="H12" s="60"/>
    </row>
    <row r="13" spans="1:17" ht="1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0.25" customHeight="1">
      <c r="A14" s="49" t="s">
        <v>89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3.5" customHeight="1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.5" customHeight="1" hidden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9.25" customHeight="1" hidden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ht="15.75" hidden="1"/>
    <row r="19" spans="1:17" ht="20.25" customHeight="1" hidden="1" thickBot="1">
      <c r="A19" s="58"/>
      <c r="B19" s="58"/>
      <c r="C19" s="58"/>
      <c r="D19" s="58"/>
      <c r="E19" s="58"/>
      <c r="F19" s="58"/>
      <c r="G19" s="58"/>
      <c r="H19" s="58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7.25" customHeight="1" thickBot="1">
      <c r="A20" s="57" t="s">
        <v>9</v>
      </c>
      <c r="B20" s="56" t="s">
        <v>15</v>
      </c>
      <c r="C20" s="56"/>
      <c r="D20" s="56"/>
      <c r="E20" s="56"/>
      <c r="F20" s="56"/>
      <c r="G20" s="56"/>
      <c r="H20" s="57" t="s">
        <v>48</v>
      </c>
      <c r="I20" s="3"/>
      <c r="J20" s="3"/>
      <c r="K20" s="3"/>
      <c r="L20" s="4"/>
      <c r="M20" s="55" t="s">
        <v>12</v>
      </c>
      <c r="N20" s="55"/>
      <c r="O20" s="55"/>
      <c r="P20" s="55"/>
      <c r="Q20" s="55"/>
    </row>
    <row r="21" spans="1:17" ht="19.5" customHeight="1" thickBot="1">
      <c r="A21" s="57"/>
      <c r="B21" s="56" t="s">
        <v>14</v>
      </c>
      <c r="C21" s="56" t="s">
        <v>13</v>
      </c>
      <c r="D21" s="56"/>
      <c r="E21" s="56"/>
      <c r="F21" s="56"/>
      <c r="G21" s="56"/>
      <c r="H21" s="57"/>
      <c r="I21" s="5" t="s">
        <v>8</v>
      </c>
      <c r="J21" s="5"/>
      <c r="K21" s="5"/>
      <c r="L21" s="6"/>
      <c r="M21" s="54" t="s">
        <v>3</v>
      </c>
      <c r="N21" s="53" t="s">
        <v>8</v>
      </c>
      <c r="O21" s="53"/>
      <c r="P21" s="53"/>
      <c r="Q21" s="53"/>
    </row>
    <row r="22" spans="1:17" ht="34.5" customHeight="1" thickBot="1">
      <c r="A22" s="57"/>
      <c r="B22" s="56"/>
      <c r="C22" s="17" t="s">
        <v>0</v>
      </c>
      <c r="D22" s="17" t="s">
        <v>1</v>
      </c>
      <c r="E22" s="18" t="s">
        <v>2</v>
      </c>
      <c r="F22" s="18" t="s">
        <v>10</v>
      </c>
      <c r="G22" s="18" t="s">
        <v>11</v>
      </c>
      <c r="H22" s="57"/>
      <c r="I22" s="9" t="s">
        <v>4</v>
      </c>
      <c r="J22" s="8" t="s">
        <v>5</v>
      </c>
      <c r="K22" s="7" t="s">
        <v>6</v>
      </c>
      <c r="L22" s="8" t="s">
        <v>7</v>
      </c>
      <c r="M22" s="54"/>
      <c r="N22" s="8" t="s">
        <v>4</v>
      </c>
      <c r="O22" s="7" t="s">
        <v>5</v>
      </c>
      <c r="P22" s="7" t="s">
        <v>6</v>
      </c>
      <c r="Q22" s="7" t="s">
        <v>7</v>
      </c>
    </row>
    <row r="23" spans="1:17" ht="16.5" thickBot="1">
      <c r="A23" s="19">
        <v>1</v>
      </c>
      <c r="B23" s="20">
        <v>2</v>
      </c>
      <c r="C23" s="52">
        <v>3</v>
      </c>
      <c r="D23" s="52"/>
      <c r="E23" s="52"/>
      <c r="F23" s="52"/>
      <c r="G23" s="52"/>
      <c r="H23" s="19">
        <v>4</v>
      </c>
      <c r="I23" s="10">
        <v>5</v>
      </c>
      <c r="J23" s="7">
        <v>6</v>
      </c>
      <c r="K23" s="7">
        <v>7</v>
      </c>
      <c r="L23" s="7">
        <v>8</v>
      </c>
      <c r="M23" s="7">
        <v>9</v>
      </c>
      <c r="N23" s="7">
        <v>10</v>
      </c>
      <c r="O23" s="7">
        <v>11</v>
      </c>
      <c r="P23" s="7">
        <v>12</v>
      </c>
      <c r="Q23" s="7">
        <v>13</v>
      </c>
    </row>
    <row r="24" spans="1:18" ht="15.75">
      <c r="A24" s="21" t="s">
        <v>16</v>
      </c>
      <c r="B24" s="21"/>
      <c r="C24" s="21"/>
      <c r="D24" s="21"/>
      <c r="E24" s="21"/>
      <c r="F24" s="21"/>
      <c r="G24" s="21"/>
      <c r="H24" s="22">
        <f>H25+H44</f>
        <v>2337.3</v>
      </c>
      <c r="I24" s="11">
        <v>114280</v>
      </c>
      <c r="J24" s="11">
        <v>378890</v>
      </c>
      <c r="K24" s="11">
        <v>388780</v>
      </c>
      <c r="L24" s="11">
        <v>379450</v>
      </c>
      <c r="M24" s="11">
        <v>1261400</v>
      </c>
      <c r="N24" s="11">
        <v>114280</v>
      </c>
      <c r="O24" s="11">
        <v>378890</v>
      </c>
      <c r="P24" s="11">
        <v>388780</v>
      </c>
      <c r="Q24" s="11">
        <v>379450</v>
      </c>
      <c r="R24" s="12">
        <v>1261400</v>
      </c>
    </row>
    <row r="25" spans="1:18" ht="31.5">
      <c r="A25" s="23"/>
      <c r="B25" s="24" t="s">
        <v>49</v>
      </c>
      <c r="C25" s="25" t="s">
        <v>50</v>
      </c>
      <c r="D25" s="25" t="s">
        <v>17</v>
      </c>
      <c r="E25" s="25" t="s">
        <v>51</v>
      </c>
      <c r="F25" s="25" t="s">
        <v>34</v>
      </c>
      <c r="G25" s="25" t="s">
        <v>50</v>
      </c>
      <c r="H25" s="26">
        <f>H26+H30+H37+H40</f>
        <v>809.8</v>
      </c>
      <c r="I25" s="13">
        <v>105670</v>
      </c>
      <c r="J25" s="13">
        <v>372600</v>
      </c>
      <c r="K25" s="13">
        <v>378530</v>
      </c>
      <c r="L25" s="13">
        <v>373200</v>
      </c>
      <c r="M25" s="13">
        <v>1230000</v>
      </c>
      <c r="N25" s="13">
        <v>105670</v>
      </c>
      <c r="O25" s="13">
        <v>372600</v>
      </c>
      <c r="P25" s="13">
        <v>378530</v>
      </c>
      <c r="Q25" s="13">
        <v>373200</v>
      </c>
      <c r="R25" s="14">
        <v>1230000</v>
      </c>
    </row>
    <row r="26" spans="1:18" ht="18" customHeight="1">
      <c r="A26" s="23"/>
      <c r="B26" s="24" t="s">
        <v>18</v>
      </c>
      <c r="C26" s="25" t="s">
        <v>23</v>
      </c>
      <c r="D26" s="25" t="s">
        <v>19</v>
      </c>
      <c r="E26" s="25" t="s">
        <v>51</v>
      </c>
      <c r="F26" s="25" t="s">
        <v>34</v>
      </c>
      <c r="G26" s="25" t="s">
        <v>50</v>
      </c>
      <c r="H26" s="22">
        <f>H27</f>
        <v>750</v>
      </c>
      <c r="I26" s="13">
        <v>105670</v>
      </c>
      <c r="J26" s="13">
        <v>372600</v>
      </c>
      <c r="K26" s="13">
        <v>378530</v>
      </c>
      <c r="L26" s="13">
        <v>373200</v>
      </c>
      <c r="M26" s="13">
        <v>1230000</v>
      </c>
      <c r="N26" s="13">
        <v>105670</v>
      </c>
      <c r="O26" s="13">
        <v>372600</v>
      </c>
      <c r="P26" s="13">
        <v>378530</v>
      </c>
      <c r="Q26" s="13">
        <v>373200</v>
      </c>
      <c r="R26" s="14">
        <v>1230000</v>
      </c>
    </row>
    <row r="27" spans="1:18" ht="15.75">
      <c r="A27" s="23"/>
      <c r="B27" s="24" t="s">
        <v>20</v>
      </c>
      <c r="C27" s="25" t="s">
        <v>23</v>
      </c>
      <c r="D27" s="25" t="s">
        <v>21</v>
      </c>
      <c r="E27" s="25" t="s">
        <v>24</v>
      </c>
      <c r="F27" s="25" t="s">
        <v>34</v>
      </c>
      <c r="G27" s="25" t="s">
        <v>25</v>
      </c>
      <c r="H27" s="26">
        <f>H28</f>
        <v>750</v>
      </c>
      <c r="I27" s="13">
        <v>105670</v>
      </c>
      <c r="J27" s="13">
        <v>372600</v>
      </c>
      <c r="K27" s="13">
        <v>378530</v>
      </c>
      <c r="L27" s="13">
        <v>373200</v>
      </c>
      <c r="M27" s="13">
        <v>1230000</v>
      </c>
      <c r="N27" s="13">
        <v>105670</v>
      </c>
      <c r="O27" s="13">
        <v>372600</v>
      </c>
      <c r="P27" s="13">
        <v>378530</v>
      </c>
      <c r="Q27" s="13">
        <v>373200</v>
      </c>
      <c r="R27" s="14">
        <v>1230000</v>
      </c>
    </row>
    <row r="28" spans="1:18" ht="77.25" customHeight="1">
      <c r="A28" s="23"/>
      <c r="B28" s="24" t="s">
        <v>52</v>
      </c>
      <c r="C28" s="25" t="s">
        <v>23</v>
      </c>
      <c r="D28" s="25" t="s">
        <v>53</v>
      </c>
      <c r="E28" s="25" t="s">
        <v>24</v>
      </c>
      <c r="F28" s="25" t="s">
        <v>34</v>
      </c>
      <c r="G28" s="25" t="s">
        <v>25</v>
      </c>
      <c r="H28" s="26">
        <f>H29</f>
        <v>750</v>
      </c>
      <c r="I28" s="13">
        <v>105670</v>
      </c>
      <c r="J28" s="13">
        <v>372600</v>
      </c>
      <c r="K28" s="13">
        <v>378530</v>
      </c>
      <c r="L28" s="13">
        <v>373200</v>
      </c>
      <c r="M28" s="13">
        <v>1230000</v>
      </c>
      <c r="N28" s="13">
        <v>105670</v>
      </c>
      <c r="O28" s="13">
        <v>372600</v>
      </c>
      <c r="P28" s="13">
        <v>378530</v>
      </c>
      <c r="Q28" s="13">
        <v>373200</v>
      </c>
      <c r="R28" s="14">
        <v>1230000</v>
      </c>
    </row>
    <row r="29" spans="1:18" ht="131.25" customHeight="1">
      <c r="A29" s="23">
        <v>1</v>
      </c>
      <c r="B29" s="24" t="s">
        <v>54</v>
      </c>
      <c r="C29" s="25" t="s">
        <v>23</v>
      </c>
      <c r="D29" s="25" t="s">
        <v>53</v>
      </c>
      <c r="E29" s="25" t="s">
        <v>24</v>
      </c>
      <c r="F29" s="25" t="s">
        <v>22</v>
      </c>
      <c r="G29" s="25" t="s">
        <v>25</v>
      </c>
      <c r="H29" s="26">
        <v>750</v>
      </c>
      <c r="I29" s="13">
        <v>105670</v>
      </c>
      <c r="J29" s="13">
        <v>372600</v>
      </c>
      <c r="K29" s="13">
        <v>378530</v>
      </c>
      <c r="L29" s="13">
        <v>373200</v>
      </c>
      <c r="M29" s="13">
        <v>1230000</v>
      </c>
      <c r="N29" s="13">
        <v>105670</v>
      </c>
      <c r="O29" s="13">
        <v>372600</v>
      </c>
      <c r="P29" s="13">
        <v>378530</v>
      </c>
      <c r="Q29" s="13">
        <v>373200</v>
      </c>
      <c r="R29" s="14">
        <v>1230000</v>
      </c>
    </row>
    <row r="30" spans="1:18" ht="44.25" customHeight="1">
      <c r="A30" s="23"/>
      <c r="B30" s="27" t="s">
        <v>55</v>
      </c>
      <c r="C30" s="25" t="s">
        <v>56</v>
      </c>
      <c r="D30" s="25" t="s">
        <v>57</v>
      </c>
      <c r="E30" s="25" t="s">
        <v>51</v>
      </c>
      <c r="F30" s="25" t="s">
        <v>34</v>
      </c>
      <c r="G30" s="25" t="s">
        <v>25</v>
      </c>
      <c r="H30" s="26">
        <f>H32+H33+H34+H35</f>
        <v>27.3</v>
      </c>
      <c r="I30" s="15">
        <v>105670</v>
      </c>
      <c r="J30" s="15">
        <v>372600</v>
      </c>
      <c r="K30" s="15">
        <v>378530</v>
      </c>
      <c r="L30" s="15">
        <v>373200</v>
      </c>
      <c r="M30" s="15">
        <v>1230000</v>
      </c>
      <c r="N30" s="15">
        <v>105670</v>
      </c>
      <c r="O30" s="15">
        <v>372600</v>
      </c>
      <c r="P30" s="15">
        <v>378530</v>
      </c>
      <c r="Q30" s="15">
        <v>373200</v>
      </c>
      <c r="R30" s="14">
        <v>1230000</v>
      </c>
    </row>
    <row r="31" spans="1:18" ht="49.5">
      <c r="A31" s="23"/>
      <c r="B31" s="28" t="s">
        <v>58</v>
      </c>
      <c r="C31" s="25" t="s">
        <v>56</v>
      </c>
      <c r="D31" s="25" t="s">
        <v>59</v>
      </c>
      <c r="E31" s="25" t="s">
        <v>24</v>
      </c>
      <c r="F31" s="25" t="s">
        <v>34</v>
      </c>
      <c r="G31" s="25" t="s">
        <v>25</v>
      </c>
      <c r="H31" s="26">
        <v>27.3</v>
      </c>
      <c r="I31" s="15"/>
      <c r="J31" s="15"/>
      <c r="K31" s="15"/>
      <c r="L31" s="15"/>
      <c r="M31" s="15"/>
      <c r="N31" s="15"/>
      <c r="O31" s="15"/>
      <c r="P31" s="15"/>
      <c r="Q31" s="15"/>
      <c r="R31" s="14"/>
    </row>
    <row r="32" spans="1:18" ht="165.75" customHeight="1">
      <c r="A32" s="29"/>
      <c r="B32" s="30" t="s">
        <v>60</v>
      </c>
      <c r="C32" s="31" t="s">
        <v>56</v>
      </c>
      <c r="D32" s="25" t="s">
        <v>61</v>
      </c>
      <c r="E32" s="25" t="s">
        <v>24</v>
      </c>
      <c r="F32" s="25" t="s">
        <v>34</v>
      </c>
      <c r="G32" s="25" t="s">
        <v>25</v>
      </c>
      <c r="H32" s="26">
        <v>8.3</v>
      </c>
      <c r="I32" s="15"/>
      <c r="J32" s="15"/>
      <c r="K32" s="15"/>
      <c r="L32" s="15"/>
      <c r="M32" s="15"/>
      <c r="N32" s="15"/>
      <c r="O32" s="15"/>
      <c r="P32" s="15"/>
      <c r="Q32" s="15"/>
      <c r="R32" s="14"/>
    </row>
    <row r="33" spans="1:18" ht="115.5" customHeight="1">
      <c r="A33" s="23"/>
      <c r="B33" s="30" t="s">
        <v>62</v>
      </c>
      <c r="C33" s="25" t="s">
        <v>56</v>
      </c>
      <c r="D33" s="25" t="s">
        <v>63</v>
      </c>
      <c r="E33" s="25" t="s">
        <v>24</v>
      </c>
      <c r="F33" s="25" t="s">
        <v>34</v>
      </c>
      <c r="G33" s="25" t="s">
        <v>25</v>
      </c>
      <c r="H33" s="26">
        <v>0.3</v>
      </c>
      <c r="I33" s="15"/>
      <c r="J33" s="15"/>
      <c r="K33" s="15"/>
      <c r="L33" s="15"/>
      <c r="M33" s="15"/>
      <c r="N33" s="15"/>
      <c r="O33" s="15"/>
      <c r="P33" s="15"/>
      <c r="Q33" s="15"/>
      <c r="R33" s="14"/>
    </row>
    <row r="34" spans="1:18" ht="123.75" customHeight="1">
      <c r="A34" s="23"/>
      <c r="B34" s="30" t="s">
        <v>64</v>
      </c>
      <c r="C34" s="25" t="s">
        <v>56</v>
      </c>
      <c r="D34" s="25" t="s">
        <v>65</v>
      </c>
      <c r="E34" s="25" t="s">
        <v>24</v>
      </c>
      <c r="F34" s="25" t="s">
        <v>34</v>
      </c>
      <c r="G34" s="25" t="s">
        <v>25</v>
      </c>
      <c r="H34" s="26">
        <v>18.3</v>
      </c>
      <c r="I34" s="15"/>
      <c r="J34" s="15"/>
      <c r="K34" s="15"/>
      <c r="L34" s="15"/>
      <c r="M34" s="15"/>
      <c r="N34" s="15"/>
      <c r="O34" s="15"/>
      <c r="P34" s="15"/>
      <c r="Q34" s="15"/>
      <c r="R34" s="14"/>
    </row>
    <row r="35" spans="1:18" ht="21" customHeight="1">
      <c r="A35" s="23">
        <v>2</v>
      </c>
      <c r="B35" s="30" t="s">
        <v>66</v>
      </c>
      <c r="C35" s="25" t="s">
        <v>56</v>
      </c>
      <c r="D35" s="25" t="s">
        <v>67</v>
      </c>
      <c r="E35" s="25" t="s">
        <v>24</v>
      </c>
      <c r="F35" s="25" t="s">
        <v>34</v>
      </c>
      <c r="G35" s="25" t="s">
        <v>25</v>
      </c>
      <c r="H35" s="26">
        <v>0.4</v>
      </c>
      <c r="I35" s="13">
        <v>8610</v>
      </c>
      <c r="J35" s="13">
        <v>6290</v>
      </c>
      <c r="K35" s="13">
        <v>10250</v>
      </c>
      <c r="L35" s="13">
        <v>6250</v>
      </c>
      <c r="M35" s="13">
        <v>31400</v>
      </c>
      <c r="N35" s="13">
        <v>8610</v>
      </c>
      <c r="O35" s="13">
        <v>6290</v>
      </c>
      <c r="P35" s="13">
        <v>10250</v>
      </c>
      <c r="Q35" s="13">
        <v>6250</v>
      </c>
      <c r="R35" s="14">
        <v>31400</v>
      </c>
    </row>
    <row r="36" spans="1:18" ht="69" customHeight="1">
      <c r="A36" s="23"/>
      <c r="B36" s="32" t="s">
        <v>68</v>
      </c>
      <c r="C36" s="25" t="s">
        <v>50</v>
      </c>
      <c r="D36" s="25" t="s">
        <v>69</v>
      </c>
      <c r="E36" s="25" t="s">
        <v>51</v>
      </c>
      <c r="F36" s="25" t="s">
        <v>34</v>
      </c>
      <c r="G36" s="25" t="s">
        <v>25</v>
      </c>
      <c r="H36" s="26">
        <v>2</v>
      </c>
      <c r="I36" s="13">
        <v>8610</v>
      </c>
      <c r="J36" s="13">
        <v>6290</v>
      </c>
      <c r="K36" s="13">
        <v>10250</v>
      </c>
      <c r="L36" s="13">
        <v>6250</v>
      </c>
      <c r="M36" s="13">
        <v>31400</v>
      </c>
      <c r="N36" s="13">
        <v>8610</v>
      </c>
      <c r="O36" s="13">
        <v>6290</v>
      </c>
      <c r="P36" s="13">
        <v>10250</v>
      </c>
      <c r="Q36" s="13">
        <v>6250</v>
      </c>
      <c r="R36" s="14">
        <v>31400</v>
      </c>
    </row>
    <row r="37" spans="1:18" ht="16.5">
      <c r="A37" s="23"/>
      <c r="B37" s="32" t="s">
        <v>70</v>
      </c>
      <c r="C37" s="25" t="s">
        <v>23</v>
      </c>
      <c r="D37" s="25" t="s">
        <v>71</v>
      </c>
      <c r="E37" s="25" t="s">
        <v>51</v>
      </c>
      <c r="F37" s="25" t="s">
        <v>34</v>
      </c>
      <c r="G37" s="25" t="s">
        <v>25</v>
      </c>
      <c r="H37" s="26">
        <f>H38</f>
        <v>2</v>
      </c>
      <c r="I37" s="13">
        <v>8210</v>
      </c>
      <c r="J37" s="13">
        <v>6290</v>
      </c>
      <c r="K37" s="13">
        <v>10250</v>
      </c>
      <c r="L37" s="13">
        <v>6250</v>
      </c>
      <c r="M37" s="13">
        <v>31000</v>
      </c>
      <c r="N37" s="13">
        <v>8210</v>
      </c>
      <c r="O37" s="13">
        <v>6290</v>
      </c>
      <c r="P37" s="13">
        <v>10250</v>
      </c>
      <c r="Q37" s="13">
        <v>6250</v>
      </c>
      <c r="R37" s="14">
        <v>31000</v>
      </c>
    </row>
    <row r="38" spans="1:18" ht="82.5">
      <c r="A38" s="23"/>
      <c r="B38" s="28" t="s">
        <v>72</v>
      </c>
      <c r="C38" s="25" t="s">
        <v>23</v>
      </c>
      <c r="D38" s="25" t="s">
        <v>73</v>
      </c>
      <c r="E38" s="25" t="s">
        <v>51</v>
      </c>
      <c r="F38" s="25" t="s">
        <v>34</v>
      </c>
      <c r="G38" s="25" t="s">
        <v>25</v>
      </c>
      <c r="H38" s="26">
        <f>H39</f>
        <v>2</v>
      </c>
      <c r="I38" s="13">
        <v>8210</v>
      </c>
      <c r="J38" s="13">
        <v>6290</v>
      </c>
      <c r="K38" s="13">
        <v>10250</v>
      </c>
      <c r="L38" s="13">
        <v>6250</v>
      </c>
      <c r="M38" s="13">
        <v>31000</v>
      </c>
      <c r="N38" s="13">
        <v>8210</v>
      </c>
      <c r="O38" s="13">
        <v>6290</v>
      </c>
      <c r="P38" s="13">
        <v>10250</v>
      </c>
      <c r="Q38" s="13">
        <v>6250</v>
      </c>
      <c r="R38" s="14">
        <v>31000</v>
      </c>
    </row>
    <row r="39" spans="1:18" ht="132">
      <c r="A39" s="23">
        <v>3</v>
      </c>
      <c r="B39" s="33" t="s">
        <v>74</v>
      </c>
      <c r="C39" s="25" t="s">
        <v>23</v>
      </c>
      <c r="D39" s="25" t="s">
        <v>75</v>
      </c>
      <c r="E39" s="25" t="s">
        <v>36</v>
      </c>
      <c r="F39" s="25" t="s">
        <v>34</v>
      </c>
      <c r="G39" s="25" t="s">
        <v>25</v>
      </c>
      <c r="H39" s="26">
        <v>2</v>
      </c>
      <c r="I39" s="15">
        <v>8210</v>
      </c>
      <c r="J39" s="15">
        <v>6290</v>
      </c>
      <c r="K39" s="15">
        <v>10250</v>
      </c>
      <c r="L39" s="15">
        <v>6250</v>
      </c>
      <c r="M39" s="15">
        <v>31000</v>
      </c>
      <c r="N39" s="15">
        <v>8210</v>
      </c>
      <c r="O39" s="15">
        <v>6290</v>
      </c>
      <c r="P39" s="15">
        <v>10250</v>
      </c>
      <c r="Q39" s="15">
        <v>6250</v>
      </c>
      <c r="R39" s="14">
        <v>31000</v>
      </c>
    </row>
    <row r="40" spans="1:18" ht="78.75">
      <c r="A40" s="23"/>
      <c r="B40" s="34" t="s">
        <v>40</v>
      </c>
      <c r="C40" s="25" t="s">
        <v>76</v>
      </c>
      <c r="D40" s="35" t="s">
        <v>41</v>
      </c>
      <c r="E40" s="25" t="s">
        <v>51</v>
      </c>
      <c r="F40" s="25" t="s">
        <v>34</v>
      </c>
      <c r="G40" s="25" t="s">
        <v>50</v>
      </c>
      <c r="H40" s="26">
        <v>30.5</v>
      </c>
      <c r="I40" s="13">
        <v>400</v>
      </c>
      <c r="J40" s="13">
        <v>0</v>
      </c>
      <c r="K40" s="13">
        <v>0</v>
      </c>
      <c r="L40" s="13">
        <v>0</v>
      </c>
      <c r="M40" s="13">
        <v>400</v>
      </c>
      <c r="N40" s="13">
        <v>400</v>
      </c>
      <c r="O40" s="13">
        <v>0</v>
      </c>
      <c r="P40" s="13">
        <v>0</v>
      </c>
      <c r="Q40" s="13">
        <v>0</v>
      </c>
      <c r="R40" s="14">
        <v>400</v>
      </c>
    </row>
    <row r="41" spans="1:18" ht="157.5">
      <c r="A41" s="23"/>
      <c r="B41" s="36" t="s">
        <v>45</v>
      </c>
      <c r="C41" s="25" t="s">
        <v>76</v>
      </c>
      <c r="D41" s="35" t="s">
        <v>42</v>
      </c>
      <c r="E41" s="25" t="s">
        <v>51</v>
      </c>
      <c r="F41" s="25" t="s">
        <v>34</v>
      </c>
      <c r="G41" s="25" t="s">
        <v>39</v>
      </c>
      <c r="H41" s="26">
        <f>H42</f>
        <v>30.5</v>
      </c>
      <c r="I41" s="13">
        <v>400</v>
      </c>
      <c r="J41" s="13">
        <v>0</v>
      </c>
      <c r="K41" s="13">
        <v>0</v>
      </c>
      <c r="L41" s="13">
        <v>0</v>
      </c>
      <c r="M41" s="13">
        <v>400</v>
      </c>
      <c r="N41" s="13">
        <v>400</v>
      </c>
      <c r="O41" s="13">
        <v>0</v>
      </c>
      <c r="P41" s="13">
        <v>0</v>
      </c>
      <c r="Q41" s="13">
        <v>0</v>
      </c>
      <c r="R41" s="14">
        <v>400</v>
      </c>
    </row>
    <row r="42" spans="1:18" ht="126">
      <c r="A42" s="23"/>
      <c r="B42" s="36" t="s">
        <v>43</v>
      </c>
      <c r="C42" s="35" t="s">
        <v>76</v>
      </c>
      <c r="D42" s="35" t="s">
        <v>44</v>
      </c>
      <c r="E42" s="25" t="s">
        <v>51</v>
      </c>
      <c r="F42" s="25" t="s">
        <v>34</v>
      </c>
      <c r="G42" s="25" t="s">
        <v>39</v>
      </c>
      <c r="H42" s="26">
        <f>H43</f>
        <v>30.5</v>
      </c>
      <c r="I42" s="15">
        <v>400</v>
      </c>
      <c r="J42" s="15">
        <v>0</v>
      </c>
      <c r="K42" s="15">
        <v>0</v>
      </c>
      <c r="L42" s="15">
        <v>0</v>
      </c>
      <c r="M42" s="15">
        <v>400</v>
      </c>
      <c r="N42" s="15">
        <v>400</v>
      </c>
      <c r="O42" s="15">
        <v>0</v>
      </c>
      <c r="P42" s="15">
        <v>0</v>
      </c>
      <c r="Q42" s="15">
        <v>0</v>
      </c>
      <c r="R42" s="14">
        <v>400</v>
      </c>
    </row>
    <row r="43" spans="1:8" ht="141.75">
      <c r="A43" s="23"/>
      <c r="B43" s="1" t="s">
        <v>46</v>
      </c>
      <c r="C43" s="35" t="s">
        <v>76</v>
      </c>
      <c r="D43" s="35" t="s">
        <v>47</v>
      </c>
      <c r="E43" s="35" t="s">
        <v>36</v>
      </c>
      <c r="F43" s="37" t="s">
        <v>34</v>
      </c>
      <c r="G43" s="38" t="s">
        <v>39</v>
      </c>
      <c r="H43" s="26">
        <v>30.5</v>
      </c>
    </row>
    <row r="44" spans="1:8" ht="31.5">
      <c r="A44" s="23"/>
      <c r="B44" s="24" t="s">
        <v>26</v>
      </c>
      <c r="C44" s="25" t="s">
        <v>50</v>
      </c>
      <c r="D44" s="25" t="s">
        <v>27</v>
      </c>
      <c r="E44" s="25" t="s">
        <v>51</v>
      </c>
      <c r="F44" s="25" t="s">
        <v>34</v>
      </c>
      <c r="G44" s="25" t="s">
        <v>50</v>
      </c>
      <c r="H44" s="26">
        <f>H45</f>
        <v>1527.5</v>
      </c>
    </row>
    <row r="45" spans="1:8" ht="15" customHeight="1">
      <c r="A45" s="23"/>
      <c r="B45" s="24" t="s">
        <v>28</v>
      </c>
      <c r="C45" s="25" t="s">
        <v>35</v>
      </c>
      <c r="D45" s="25" t="s">
        <v>29</v>
      </c>
      <c r="E45" s="25" t="s">
        <v>51</v>
      </c>
      <c r="F45" s="25" t="s">
        <v>34</v>
      </c>
      <c r="G45" s="25" t="s">
        <v>50</v>
      </c>
      <c r="H45" s="26">
        <f>H51+H46</f>
        <v>1527.5</v>
      </c>
    </row>
    <row r="46" spans="1:8" ht="15" customHeight="1">
      <c r="A46" s="23"/>
      <c r="B46" s="39" t="s">
        <v>77</v>
      </c>
      <c r="C46" s="25" t="s">
        <v>35</v>
      </c>
      <c r="D46" s="25" t="s">
        <v>78</v>
      </c>
      <c r="E46" s="25" t="s">
        <v>51</v>
      </c>
      <c r="F46" s="25" t="s">
        <v>34</v>
      </c>
      <c r="G46" s="25" t="s">
        <v>37</v>
      </c>
      <c r="H46" s="26">
        <f>H47+H49</f>
        <v>1490.6</v>
      </c>
    </row>
    <row r="47" spans="1:8" ht="27" customHeight="1">
      <c r="A47" s="23"/>
      <c r="B47" s="33" t="s">
        <v>79</v>
      </c>
      <c r="C47" s="25" t="s">
        <v>35</v>
      </c>
      <c r="D47" s="25" t="s">
        <v>80</v>
      </c>
      <c r="E47" s="25" t="s">
        <v>51</v>
      </c>
      <c r="F47" s="25" t="s">
        <v>34</v>
      </c>
      <c r="G47" s="25" t="s">
        <v>37</v>
      </c>
      <c r="H47" s="26">
        <f>H48</f>
        <v>1430.6</v>
      </c>
    </row>
    <row r="48" spans="1:8" ht="55.5" customHeight="1">
      <c r="A48" s="40"/>
      <c r="B48" s="41" t="s">
        <v>81</v>
      </c>
      <c r="C48" s="42" t="s">
        <v>35</v>
      </c>
      <c r="D48" s="42" t="s">
        <v>80</v>
      </c>
      <c r="E48" s="42" t="s">
        <v>36</v>
      </c>
      <c r="F48" s="42" t="s">
        <v>34</v>
      </c>
      <c r="G48" s="42" t="s">
        <v>37</v>
      </c>
      <c r="H48" s="43">
        <v>1430.6</v>
      </c>
    </row>
    <row r="49" spans="1:8" ht="30.75" customHeight="1">
      <c r="A49" s="44"/>
      <c r="B49" s="33" t="s">
        <v>82</v>
      </c>
      <c r="C49" s="45">
        <v>852</v>
      </c>
      <c r="D49" s="42" t="s">
        <v>38</v>
      </c>
      <c r="E49" s="42" t="s">
        <v>51</v>
      </c>
      <c r="F49" s="42" t="s">
        <v>34</v>
      </c>
      <c r="G49" s="42" t="s">
        <v>37</v>
      </c>
      <c r="H49" s="47" t="s">
        <v>90</v>
      </c>
    </row>
    <row r="50" spans="1:8" ht="49.5">
      <c r="A50" s="44"/>
      <c r="B50" s="33" t="s">
        <v>83</v>
      </c>
      <c r="C50" s="45">
        <v>852</v>
      </c>
      <c r="D50" s="42" t="s">
        <v>38</v>
      </c>
      <c r="E50" s="42" t="s">
        <v>36</v>
      </c>
      <c r="F50" s="42" t="s">
        <v>34</v>
      </c>
      <c r="G50" s="42" t="s">
        <v>37</v>
      </c>
      <c r="H50" s="47" t="s">
        <v>90</v>
      </c>
    </row>
    <row r="51" spans="1:8" ht="47.25">
      <c r="A51" s="23"/>
      <c r="B51" s="24" t="s">
        <v>30</v>
      </c>
      <c r="C51" s="25" t="s">
        <v>35</v>
      </c>
      <c r="D51" s="25" t="s">
        <v>31</v>
      </c>
      <c r="E51" s="25" t="s">
        <v>51</v>
      </c>
      <c r="F51" s="25" t="s">
        <v>34</v>
      </c>
      <c r="G51" s="25" t="s">
        <v>37</v>
      </c>
      <c r="H51" s="26">
        <f>H52+H54</f>
        <v>36.9</v>
      </c>
    </row>
    <row r="52" spans="1:8" ht="63">
      <c r="A52" s="23"/>
      <c r="B52" s="24" t="s">
        <v>32</v>
      </c>
      <c r="C52" s="25" t="s">
        <v>35</v>
      </c>
      <c r="D52" s="25" t="s">
        <v>33</v>
      </c>
      <c r="E52" s="25" t="s">
        <v>51</v>
      </c>
      <c r="F52" s="25" t="s">
        <v>34</v>
      </c>
      <c r="G52" s="25" t="s">
        <v>37</v>
      </c>
      <c r="H52" s="26">
        <f>H53</f>
        <v>36.3</v>
      </c>
    </row>
    <row r="53" spans="1:8" ht="63">
      <c r="A53" s="23"/>
      <c r="B53" s="24" t="s">
        <v>84</v>
      </c>
      <c r="C53" s="25" t="s">
        <v>35</v>
      </c>
      <c r="D53" s="25" t="s">
        <v>33</v>
      </c>
      <c r="E53" s="25" t="s">
        <v>36</v>
      </c>
      <c r="F53" s="25" t="s">
        <v>34</v>
      </c>
      <c r="G53" s="25" t="s">
        <v>37</v>
      </c>
      <c r="H53" s="26">
        <v>36.3</v>
      </c>
    </row>
    <row r="54" spans="1:8" ht="110.25">
      <c r="A54" s="23"/>
      <c r="B54" s="46" t="s">
        <v>85</v>
      </c>
      <c r="C54" s="25" t="s">
        <v>35</v>
      </c>
      <c r="D54" s="25" t="s">
        <v>86</v>
      </c>
      <c r="E54" s="25" t="s">
        <v>51</v>
      </c>
      <c r="F54" s="25" t="s">
        <v>87</v>
      </c>
      <c r="G54" s="25" t="s">
        <v>37</v>
      </c>
      <c r="H54" s="26">
        <f>H55</f>
        <v>0.6</v>
      </c>
    </row>
    <row r="55" spans="1:8" ht="110.25">
      <c r="A55" s="21"/>
      <c r="B55" s="46" t="s">
        <v>88</v>
      </c>
      <c r="C55" s="25" t="s">
        <v>35</v>
      </c>
      <c r="D55" s="25" t="s">
        <v>86</v>
      </c>
      <c r="E55" s="25" t="s">
        <v>36</v>
      </c>
      <c r="F55" s="25" t="s">
        <v>87</v>
      </c>
      <c r="G55" s="25" t="s">
        <v>37</v>
      </c>
      <c r="H55" s="26">
        <v>0.6</v>
      </c>
    </row>
  </sheetData>
  <mergeCells count="27">
    <mergeCell ref="B7:H7"/>
    <mergeCell ref="B8:H8"/>
    <mergeCell ref="B9:H9"/>
    <mergeCell ref="B10:H10"/>
    <mergeCell ref="B1:H1"/>
    <mergeCell ref="B2:H2"/>
    <mergeCell ref="B3:H3"/>
    <mergeCell ref="B4:H4"/>
    <mergeCell ref="B5:H5"/>
    <mergeCell ref="B6:H6"/>
    <mergeCell ref="B11:H11"/>
    <mergeCell ref="B12:H12"/>
    <mergeCell ref="A20:A22"/>
    <mergeCell ref="B20:G20"/>
    <mergeCell ref="H20:H22"/>
    <mergeCell ref="A19:Q19"/>
    <mergeCell ref="B21:B22"/>
    <mergeCell ref="C23:G23"/>
    <mergeCell ref="N21:Q21"/>
    <mergeCell ref="M21:M22"/>
    <mergeCell ref="M20:Q20"/>
    <mergeCell ref="C21:G21"/>
    <mergeCell ref="A13:Q13"/>
    <mergeCell ref="A15:Q15"/>
    <mergeCell ref="A14:Q14"/>
    <mergeCell ref="A17:Q17"/>
    <mergeCell ref="A16:Q16"/>
  </mergeCells>
  <printOptions/>
  <pageMargins left="0.7874015748031497" right="0" top="0" bottom="0" header="0.2755905511811024" footer="0.1574803149606299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 Шетинкино</cp:lastModifiedBy>
  <cp:lastPrinted>2013-02-20T07:57:30Z</cp:lastPrinted>
  <dcterms:created xsi:type="dcterms:W3CDTF">2010-12-22T08:16:45Z</dcterms:created>
  <dcterms:modified xsi:type="dcterms:W3CDTF">2015-03-25T01:36:43Z</dcterms:modified>
  <cp:category/>
  <cp:version/>
  <cp:contentType/>
  <cp:contentStatus/>
</cp:coreProperties>
</file>